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18" i="1" l="1"/>
  <c r="H35" i="1"/>
  <c r="H28" i="1"/>
  <c r="H56" i="1" l="1"/>
  <c r="H43" i="1"/>
  <c r="H21" i="1" l="1"/>
  <c r="H31" i="1" l="1"/>
  <c r="H29" i="1" s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<sst xmlns="http://schemas.openxmlformats.org/spreadsheetml/2006/main" count="56" uniqueCount="33">
  <si>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</si>
  <si>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</si>
  <si>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</si>
  <si>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</si>
  <si>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</si>
  <si>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</si>
  <si>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</si>
  <si>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</si>
  <si>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</si>
  <si>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</si>
  <si>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</si>
  <si>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</si>
  <si>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</si>
  <si>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</si>
  <si>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</si>
  <si>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</si>
  <si>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</si>
  <si>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</si>
  <si>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</si>
  <si>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</si>
  <si>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</si>
  <si>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</si>
  <si>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</si>
  <si>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</si>
  <si>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</si>
  <si>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</si>
  <si>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</si>
  <si>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</si>
  <si>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</si>
  <si>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</si>
  <si>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Dana:19.03.2021.</t>
  </si>
  <si>
    <t>Dana 19.03.2021.godine Dom zdravlja Požarevac nije izvršio plaćanje prema dobavljačima:</t>
  </si>
  <si>
    <t>Primljena i neutrošena participacija od 19.03.2021.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</si>
</sst>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44274</v>
      </c>
      <c r="H12" s="23">
        <v>2051721.62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44274</v>
      </c>
      <c r="H13" s="3">
        <f>H14+H29-H36-H50</f>
        <v>1939688.3699999994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44274</v>
      </c>
      <c r="H14" s="4">
        <f>H15+H16+H17+H18+H19+H20+H21+H22+H23+H24+H25+H26+H27+H28</f>
        <v>1785881.8399999994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</f>
        <v>667451.74999999965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1098916.67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</f>
        <v>19513.419999999998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44274</v>
      </c>
      <c r="H29" s="4">
        <f>H30+H31+H32+H33+H34+H35</f>
        <v>153806.52999999994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</f>
        <v>5588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44274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f>644611.68-644611.68</f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44274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44274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</f>
        <v>112033.2499999998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2051721.6199999992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2021-03-22T06:51:08Z</dcterms:modified>
</cp:coreProperties>
</file>